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970" windowHeight="6600" activeTab="0"/>
  </bookViews>
  <sheets>
    <sheet name="TRESOR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<sst xmlns="http://schemas.openxmlformats.org/spreadsheetml/2006/main" count="53" uniqueCount="53">
  <si>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/>
  </si>
  <si>
    <t>JANV</t>
  </si>
  <si>
    <t>MARS</t>
  </si>
  <si>
    <t>AVRIL</t>
  </si>
  <si>
    <t>MAI</t>
  </si>
  <si>
    <t>JUIN</t>
  </si>
  <si>
    <t>SEPT</t>
  </si>
  <si>
    <t>OCT</t>
  </si>
  <si>
    <t>NOV</t>
  </si>
  <si>
    <t>ANNEE</t>
  </si>
  <si>
    <t>RECETTES</t>
  </si>
  <si>
    <t>Vaches de réforme</t>
  </si>
  <si>
    <t>Divers</t>
  </si>
  <si>
    <t>Emprunts</t>
  </si>
  <si>
    <t>TOTAL DES RECETTES</t>
  </si>
  <si>
    <t>Engrais chimiques et chaux</t>
  </si>
  <si>
    <t>Achat animaux</t>
  </si>
  <si>
    <t>Aliments achetés</t>
  </si>
  <si>
    <t>Divers bovins</t>
  </si>
  <si>
    <t>Salaires payés</t>
  </si>
  <si>
    <t>Camion,auto</t>
  </si>
  <si>
    <t>Tracteurs,machines,équip.</t>
  </si>
  <si>
    <t>Entretien terre-bâtisses</t>
  </si>
  <si>
    <t>Assurances agricoles</t>
  </si>
  <si>
    <t>Travaux à forfait</t>
  </si>
  <si>
    <t>Dépenses diverses</t>
  </si>
  <si>
    <t>Investissements</t>
  </si>
  <si>
    <t>Coût de vie et impôt</t>
  </si>
  <si>
    <t xml:space="preserve">           Taux d'intérêt :</t>
  </si>
  <si>
    <t>Trésorerie début année</t>
  </si>
  <si>
    <t>FÉV</t>
  </si>
  <si>
    <t>JUILLET</t>
  </si>
  <si>
    <t>AOÛT</t>
  </si>
  <si>
    <t>DÉC</t>
  </si>
  <si>
    <t>Divers cér. et fourages + cot. ASRA</t>
  </si>
  <si>
    <t>Taxes foncières et location terre</t>
  </si>
  <si>
    <t>DÉBOURS</t>
  </si>
  <si>
    <t>TOTAL DES DÉBOURS</t>
  </si>
  <si>
    <t>RECETTES - DÉBOURS</t>
  </si>
  <si>
    <t>SOLDE DE TRÉSORERIE</t>
  </si>
  <si>
    <t>Téléphone,électricité,eau+ cellulaire</t>
  </si>
  <si>
    <t>Intérêts sur marge de crédit</t>
  </si>
  <si>
    <t xml:space="preserve">BUDGET DE TRÉSORERIE POUR L'ANNÉE </t>
  </si>
  <si>
    <t>ENTREPRISE:</t>
  </si>
  <si>
    <t>DATE:</t>
  </si>
  <si>
    <t>Nom du conseiller:</t>
  </si>
  <si>
    <t>c:\Guy\ Budget de trésorerie.xls</t>
  </si>
  <si>
    <t xml:space="preserve">Frais mise en marché </t>
  </si>
  <si>
    <t>Compensations ASRA animaux brut</t>
  </si>
  <si>
    <t>Contribution  ASRA animaux</t>
  </si>
  <si>
    <t>Remboursements emprunts m &amp;l termes</t>
  </si>
  <si>
    <t>Vente de veaux d'embouche</t>
  </si>
  <si>
    <t>Céréales+compensations ASRA brut</t>
  </si>
</sst>
</file>

<file path=xl/styles.xml><?xml version="1.0" encoding="utf-8"?>
<styleSheet xmlns="http://schemas.openxmlformats.org/spreadsheetml/2006/main">
  <numFmts count="1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_)"/>
    <numFmt numFmtId="173" formatCode="0_)"/>
    <numFmt numFmtId="174" formatCode="0.0_)"/>
  </numFmts>
  <fonts count="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u val="single"/>
      <sz val="12"/>
      <name val="Helv"/>
      <family val="0"/>
    </font>
    <font>
      <b/>
      <sz val="12"/>
      <name val="Helv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4" fontId="2" fillId="0" borderId="0" xfId="0" applyNumberFormat="1" applyFont="1" applyAlignment="1" applyProtection="1">
      <alignment/>
      <protection locked="0"/>
    </xf>
    <xf numFmtId="17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1"/>
  <sheetViews>
    <sheetView tabSelected="1" zoomScale="75" zoomScaleNormal="75" workbookViewId="0" topLeftCell="A1">
      <selection activeCell="I29" sqref="I29"/>
    </sheetView>
  </sheetViews>
  <sheetFormatPr defaultColWidth="9.77734375" defaultRowHeight="15.75"/>
  <cols>
    <col min="1" max="1" width="26.77734375" style="0" customWidth="1"/>
    <col min="2" max="2" width="1.77734375" style="0" customWidth="1"/>
    <col min="3" max="14" width="8.77734375" style="0" customWidth="1"/>
  </cols>
  <sheetData>
    <row r="1" spans="5:13" ht="15.75">
      <c r="E1" s="8" t="s">
        <v>42</v>
      </c>
      <c r="H1" s="2"/>
      <c r="I1" s="10">
        <v>2005</v>
      </c>
      <c r="L1" s="1"/>
      <c r="M1" s="3"/>
    </row>
    <row r="2" ht="15.75">
      <c r="E2" s="1" t="s">
        <v>0</v>
      </c>
    </row>
    <row r="3" spans="1:11" ht="15.75">
      <c r="A3" s="11" t="s">
        <v>46</v>
      </c>
      <c r="E3" t="s">
        <v>43</v>
      </c>
      <c r="K3" t="s">
        <v>44</v>
      </c>
    </row>
    <row r="5" spans="1:15" ht="15.75">
      <c r="A5" s="4"/>
      <c r="C5" s="4" t="s">
        <v>1</v>
      </c>
      <c r="D5" s="4" t="s">
        <v>30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31</v>
      </c>
      <c r="J5" s="4" t="s">
        <v>32</v>
      </c>
      <c r="K5" s="4" t="s">
        <v>6</v>
      </c>
      <c r="L5" s="4" t="s">
        <v>7</v>
      </c>
      <c r="M5" s="4" t="s">
        <v>8</v>
      </c>
      <c r="N5" s="4" t="s">
        <v>33</v>
      </c>
      <c r="O5" s="4" t="s">
        <v>9</v>
      </c>
    </row>
    <row r="6" ht="15.75">
      <c r="A6" s="7" t="s">
        <v>10</v>
      </c>
    </row>
    <row r="7" spans="1:15" ht="15.75">
      <c r="A7" s="1" t="s">
        <v>51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f aca="true" t="shared" si="0" ref="O7:O12">SUM(C7:N7)</f>
        <v>0</v>
      </c>
    </row>
    <row r="8" spans="1:15" ht="15.75">
      <c r="A8" s="1" t="s">
        <v>48</v>
      </c>
      <c r="C8" s="6"/>
      <c r="D8" s="6"/>
      <c r="E8" s="6"/>
      <c r="F8" s="6">
        <v>0</v>
      </c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</row>
    <row r="9" spans="1:15" ht="15.75">
      <c r="A9" s="1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</row>
    <row r="10" spans="1:15" ht="15.75">
      <c r="A10" s="1" t="s">
        <v>52</v>
      </c>
      <c r="C10" s="6"/>
      <c r="D10" s="6"/>
      <c r="E10" s="6"/>
      <c r="F10" s="6">
        <v>0</v>
      </c>
      <c r="G10" s="6"/>
      <c r="H10" s="6">
        <v>0</v>
      </c>
      <c r="I10" s="6"/>
      <c r="J10" s="6"/>
      <c r="K10" s="6"/>
      <c r="L10" s="6"/>
      <c r="M10" s="6"/>
      <c r="N10" s="6"/>
      <c r="O10" s="5">
        <f t="shared" si="0"/>
        <v>0</v>
      </c>
    </row>
    <row r="11" spans="1:15" ht="15.75">
      <c r="A11" s="1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</row>
    <row r="12" spans="1:15" ht="15.75">
      <c r="A12" s="1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</row>
    <row r="13" spans="1:15" ht="19.5" customHeight="1">
      <c r="A13" s="1" t="s">
        <v>14</v>
      </c>
      <c r="C13" s="5">
        <f aca="true" t="shared" si="1" ref="C13:O13">SUM(C7:C12)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</row>
    <row r="14" spans="3:15" ht="12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7" t="s">
        <v>36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9.5" customHeight="1">
      <c r="A16" s="1" t="s">
        <v>15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>SUM(C16:N16)</f>
        <v>0</v>
      </c>
    </row>
    <row r="17" spans="1:15" ht="15.75">
      <c r="A17" s="1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aca="true" t="shared" si="2" ref="O17:O34">SUM(C17:N17)</f>
        <v>0</v>
      </c>
    </row>
    <row r="18" spans="1:15" ht="15.75">
      <c r="A18" s="1" t="s">
        <v>49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2"/>
        <v>0</v>
      </c>
    </row>
    <row r="19" spans="1:15" ht="15.75">
      <c r="A19" s="1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2"/>
        <v>0</v>
      </c>
    </row>
    <row r="20" spans="1:15" ht="15.75">
      <c r="A20" s="1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2"/>
        <v>0</v>
      </c>
    </row>
    <row r="21" spans="1:15" ht="15.75">
      <c r="A21" s="1" t="s">
        <v>47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2"/>
        <v>0</v>
      </c>
    </row>
    <row r="22" spans="1:15" ht="15.75">
      <c r="A22" s="1" t="s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2"/>
        <v>0</v>
      </c>
    </row>
    <row r="23" spans="1:15" ht="15.75">
      <c r="A23" s="1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2"/>
        <v>0</v>
      </c>
    </row>
    <row r="24" spans="1:15" ht="15.75">
      <c r="A24" s="1" t="s">
        <v>20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2"/>
        <v>0</v>
      </c>
    </row>
    <row r="25" spans="1:15" ht="15.75">
      <c r="A25" s="1" t="s">
        <v>21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2"/>
        <v>0</v>
      </c>
    </row>
    <row r="26" spans="1:15" ht="15.75">
      <c r="A26" s="1" t="s">
        <v>22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2"/>
        <v>0</v>
      </c>
    </row>
    <row r="27" spans="1:15" ht="15.75">
      <c r="A27" s="1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2"/>
        <v>0</v>
      </c>
    </row>
    <row r="28" spans="1:15" ht="15.75">
      <c r="A28" s="1" t="s">
        <v>23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2"/>
        <v>0</v>
      </c>
    </row>
    <row r="29" spans="1:15" ht="15.75">
      <c r="A29" s="1" t="s"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2"/>
        <v>0</v>
      </c>
    </row>
    <row r="30" spans="1:15" ht="15.75">
      <c r="A30" s="1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2"/>
        <v>0</v>
      </c>
    </row>
    <row r="31" spans="1:15" ht="15.75">
      <c r="A31" s="1" t="s">
        <v>25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2"/>
        <v>0</v>
      </c>
    </row>
    <row r="32" spans="1:15" ht="15.75">
      <c r="A32" s="1" t="s">
        <v>26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2"/>
        <v>0</v>
      </c>
    </row>
    <row r="33" spans="1:15" ht="15.75">
      <c r="A33" s="1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2"/>
        <v>0</v>
      </c>
    </row>
    <row r="34" spans="1:15" ht="15.75">
      <c r="A34" s="1" t="s">
        <v>50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2"/>
        <v>0</v>
      </c>
    </row>
    <row r="35" spans="1:15" ht="15.75">
      <c r="A35" s="1" t="s">
        <v>41</v>
      </c>
      <c r="C35" s="5">
        <f>IF(C39&lt;0,(C39*$C$36/-100/12),0)</f>
        <v>0</v>
      </c>
      <c r="D35" s="5">
        <f aca="true" t="shared" si="3" ref="D35:N35">IF(C40&lt;0,(C40*$C$36/-100/12),0)</f>
        <v>0</v>
      </c>
      <c r="E35" s="5">
        <f t="shared" si="3"/>
        <v>0</v>
      </c>
      <c r="F35" s="5">
        <f t="shared" si="3"/>
        <v>0</v>
      </c>
      <c r="G35" s="5">
        <f t="shared" si="3"/>
        <v>0</v>
      </c>
      <c r="H35" s="5">
        <f t="shared" si="3"/>
        <v>0</v>
      </c>
      <c r="I35" s="5">
        <f t="shared" si="3"/>
        <v>0</v>
      </c>
      <c r="J35" s="5">
        <f t="shared" si="3"/>
        <v>0</v>
      </c>
      <c r="K35" s="5">
        <f t="shared" si="3"/>
        <v>0</v>
      </c>
      <c r="L35" s="5">
        <f t="shared" si="3"/>
        <v>0</v>
      </c>
      <c r="M35" s="5">
        <f t="shared" si="3"/>
        <v>0</v>
      </c>
      <c r="N35" s="5">
        <f t="shared" si="3"/>
        <v>0</v>
      </c>
      <c r="O35" s="5">
        <f>SUM(C35:N35)</f>
        <v>0</v>
      </c>
    </row>
    <row r="36" spans="1:15" ht="19.5" customHeight="1">
      <c r="A36" s="1" t="s">
        <v>28</v>
      </c>
      <c r="C36" s="12">
        <v>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9.5" customHeight="1">
      <c r="A37" s="1" t="s">
        <v>37</v>
      </c>
      <c r="C37" s="13">
        <f aca="true" t="shared" si="4" ref="C37:O37">SUM(C16:C35)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0</v>
      </c>
    </row>
    <row r="38" spans="1:15" ht="19.5" customHeight="1">
      <c r="A38" s="1" t="s">
        <v>38</v>
      </c>
      <c r="C38" s="5">
        <f aca="true" t="shared" si="5" ref="C38:O38">(C13-C37)</f>
        <v>0</v>
      </c>
      <c r="D38" s="5">
        <f t="shared" si="5"/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5">
        <f t="shared" si="5"/>
        <v>0</v>
      </c>
      <c r="L38" s="5">
        <f t="shared" si="5"/>
        <v>0</v>
      </c>
      <c r="M38" s="5">
        <f t="shared" si="5"/>
        <v>0</v>
      </c>
      <c r="N38" s="5">
        <f t="shared" si="5"/>
        <v>0</v>
      </c>
      <c r="O38" s="5">
        <f t="shared" si="5"/>
        <v>0</v>
      </c>
    </row>
    <row r="39" spans="1:15" ht="18" customHeight="1">
      <c r="A39" s="1" t="s">
        <v>29</v>
      </c>
      <c r="C39" s="6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9.5" customHeight="1">
      <c r="A40" s="1" t="s">
        <v>39</v>
      </c>
      <c r="C40" s="9">
        <f>(C38+C39)</f>
        <v>0</v>
      </c>
      <c r="D40" s="9">
        <f aca="true" t="shared" si="6" ref="D40:N40">(C40+D38)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  <c r="N40" s="9">
        <f t="shared" si="6"/>
        <v>0</v>
      </c>
      <c r="O40" s="9">
        <f>(N40)</f>
        <v>0</v>
      </c>
    </row>
    <row r="42" ht="15.75">
      <c r="J42" t="s">
        <v>45</v>
      </c>
    </row>
    <row r="43" spans="1:3" ht="15.75">
      <c r="A43" s="1"/>
      <c r="C43" s="2"/>
    </row>
    <row r="44" ht="15.75">
      <c r="C44" s="3"/>
    </row>
    <row r="45" spans="1:3" ht="15.75">
      <c r="A45" s="1"/>
      <c r="C45" s="2"/>
    </row>
    <row r="46" ht="15.75">
      <c r="C46" s="3"/>
    </row>
    <row r="47" spans="1:3" ht="15.75">
      <c r="A47" s="1"/>
      <c r="C47" s="3"/>
    </row>
    <row r="48" ht="15.75">
      <c r="C48" s="3"/>
    </row>
    <row r="49" spans="1:3" ht="15.75">
      <c r="A49" s="1"/>
      <c r="C49" s="2"/>
    </row>
    <row r="50" ht="15.75">
      <c r="C50" s="3"/>
    </row>
    <row r="51" spans="1:3" ht="15.75">
      <c r="A51" s="1"/>
      <c r="C51" s="3"/>
    </row>
  </sheetData>
  <printOptions/>
  <pageMargins left="0.5" right="0.5" top="0.5" bottom="0.55" header="0.4921259845" footer="0.4921259845"/>
  <pageSetup fitToHeight="1" fitToWidth="1" horizontalDpi="600" verticalDpi="600" orientation="landscape" scale="74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B.R.A. de Victoriaville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Bergeron</dc:creator>
  <cp:keywords/>
  <dc:description/>
  <cp:lastModifiedBy>Gaétan Bonneau</cp:lastModifiedBy>
  <cp:lastPrinted>2003-08-20T13:15:37Z</cp:lastPrinted>
  <dcterms:created xsi:type="dcterms:W3CDTF">1999-07-20T15:25:18Z</dcterms:created>
  <dcterms:modified xsi:type="dcterms:W3CDTF">2005-02-22T21:12:37Z</dcterms:modified>
  <cp:category/>
  <cp:version/>
  <cp:contentType/>
  <cp:contentStatus/>
</cp:coreProperties>
</file>